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uarez\Documents\David_CNMC\Panel\Oleada 17 S1-2023 Panel CNMC\audiovisual\"/>
    </mc:Choice>
  </mc:AlternateContent>
  <xr:revisionPtr revIDLastSave="0" documentId="13_ncr:1_{832A58BC-60F4-4FC0-9FF0-980C7ACDCF55}" xr6:coauthVersionLast="47" xr6:coauthVersionMax="47" xr10:uidLastSave="{00000000-0000-0000-0000-000000000000}"/>
  <bookViews>
    <workbookView xWindow="-120" yWindow="-120" windowWidth="29040" windowHeight="15840" tabRatio="926" xr2:uid="{00000000-000D-0000-FFFF-FFFF00000000}"/>
  </bookViews>
  <sheets>
    <sheet name="Índice" sheetId="52" r:id="rId1"/>
    <sheet name="1. Consumos audio por servicio" sheetId="77" r:id="rId2"/>
    <sheet name="2. Con. audiov. pant. y edad" sheetId="78" r:id="rId3"/>
    <sheet name="3. Serv. audiov online de pago" sheetId="79" r:id="rId4"/>
    <sheet name="4. Hogar según OTT y TV de pago" sheetId="81" r:id="rId5"/>
    <sheet name="5. Cómo accede OTT pago" sheetId="82" r:id="rId6"/>
    <sheet name="6. Número OTTs de pago" sheetId="83" r:id="rId7"/>
    <sheet name="7. OTT de pago de más uso" sheetId="84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79" l="1"/>
  <c r="F5" i="79"/>
  <c r="E5" i="79"/>
  <c r="D5" i="79"/>
  <c r="C5" i="79"/>
  <c r="B5" i="79"/>
</calcChain>
</file>

<file path=xl/sharedStrings.xml><?xml version="1.0" encoding="utf-8"?>
<sst xmlns="http://schemas.openxmlformats.org/spreadsheetml/2006/main" count="220" uniqueCount="79">
  <si>
    <t xml:space="preserve"> </t>
  </si>
  <si>
    <t>Título</t>
  </si>
  <si>
    <t>Sí</t>
  </si>
  <si>
    <t>Índice de Tablas</t>
  </si>
  <si>
    <t>Tabla</t>
  </si>
  <si>
    <t>No</t>
  </si>
  <si>
    <t>Universo: Individuos</t>
  </si>
  <si>
    <t>Periodos</t>
  </si>
  <si>
    <t>II-2016</t>
  </si>
  <si>
    <t>IV-2016</t>
  </si>
  <si>
    <t>II-2017</t>
  </si>
  <si>
    <t>IV-2017</t>
  </si>
  <si>
    <t>II-2018</t>
  </si>
  <si>
    <t>IV-2018</t>
  </si>
  <si>
    <t>II-2019</t>
  </si>
  <si>
    <t>IV-2019</t>
  </si>
  <si>
    <t>II-2020</t>
  </si>
  <si>
    <t>IV-2020</t>
  </si>
  <si>
    <t>II-2021</t>
  </si>
  <si>
    <t>IV-2021</t>
  </si>
  <si>
    <t>II-2022</t>
  </si>
  <si>
    <t>IV-2022</t>
  </si>
  <si>
    <t>II-2023</t>
  </si>
  <si>
    <t xml:space="preserve">Consumo de contenidos audiovisuales según servicio </t>
  </si>
  <si>
    <t>Consumo de contenidos audiovisuales según servicio y edad</t>
  </si>
  <si>
    <t>Uso de plataformas de pago para ver contenidos audiovisuales online</t>
  </si>
  <si>
    <t>Consumo de contenidos audiovisuales según servicio (media de horas al día)</t>
  </si>
  <si>
    <t>Días laborables</t>
  </si>
  <si>
    <t>Fines de semana y festivos</t>
  </si>
  <si>
    <t>Televisión en abierto / TDT</t>
  </si>
  <si>
    <t>Canales exclusivos de la televisión de pago</t>
  </si>
  <si>
    <t>Servicios de vídeo bajo demanda</t>
  </si>
  <si>
    <t xml:space="preserve">Plataformas de intercambio de vídeos </t>
  </si>
  <si>
    <t>Consumo de contenidos audiovisuales según servicio y edad (media de horas al día)</t>
  </si>
  <si>
    <t>Rango de edad</t>
  </si>
  <si>
    <t>Televisión en
 abierto / TDT</t>
  </si>
  <si>
    <t>Canales exclusivos 
de la televisión de pago</t>
  </si>
  <si>
    <t>Servicios de 
vídeo bajo demanda</t>
  </si>
  <si>
    <t xml:space="preserve">Plataformas de 
intercambio de vídeos </t>
  </si>
  <si>
    <t>De 10 años a 15 años</t>
  </si>
  <si>
    <t>De 16 años a 24 años</t>
  </si>
  <si>
    <t>De 25 años a 34 años</t>
  </si>
  <si>
    <t>De 35 años a 49 años</t>
  </si>
  <si>
    <t>De 50 años a 64 años</t>
  </si>
  <si>
    <t>65 años o más</t>
  </si>
  <si>
    <t>Uso de plataformas de pago para ver contenidos audiovisuales online (porcentaje de hogares)</t>
  </si>
  <si>
    <t>No uso</t>
  </si>
  <si>
    <t>Uso</t>
  </si>
  <si>
    <t>Universo: Hogares con acceso a Internet</t>
  </si>
  <si>
    <t>Titulo</t>
  </si>
  <si>
    <t xml:space="preserve">Utilizan plataformas de pago para ver contenidos audiovisuales online </t>
  </si>
  <si>
    <t xml:space="preserve">No </t>
  </si>
  <si>
    <t xml:space="preserve">Universo: Hogares </t>
  </si>
  <si>
    <t>Contrato estos contenidos directamente con la plataforma</t>
  </si>
  <si>
    <t>Uso las claves de un familiar o un amigo</t>
  </si>
  <si>
    <t>Ns/nc</t>
  </si>
  <si>
    <t>Universo: Hogares que usan plataformas audiovisuales online de pago</t>
  </si>
  <si>
    <t>Tipo de hogar según disponibilidad de televisión de pago y uso de plataformas de pago para ver contenidos audiovisuales online</t>
  </si>
  <si>
    <t>4 o más</t>
  </si>
  <si>
    <t>Netflix</t>
  </si>
  <si>
    <t>Movistar+ en Dispositivos</t>
  </si>
  <si>
    <t>HBO Max</t>
  </si>
  <si>
    <t>Disney Plus</t>
  </si>
  <si>
    <t>De II T 2016 a II T 2023</t>
  </si>
  <si>
    <t>De IV T 2021 a II T 2023</t>
  </si>
  <si>
    <t>II T 2023</t>
  </si>
  <si>
    <t>Servicios audiovisuales</t>
  </si>
  <si>
    <t>Tipo de hogar según disponibilidad de televisión de pago y uso de plataformas de pago para ver contenidos audiovisuales online  (porcentaje de hogares)</t>
  </si>
  <si>
    <t>Contratan un servicio de TV de pago con su operador de telecomunicaciones</t>
  </si>
  <si>
    <t>Posible respuesta múltiple</t>
  </si>
  <si>
    <t xml:space="preserve">¿Qué situación describe mejor como accede usted a las plataformas de contenidos audiovisuales online de pago que usa? </t>
  </si>
  <si>
    <t>Amazon Prime Video</t>
  </si>
  <si>
    <t>¿Cuál es la plataforma de pago de contenidos audiovisuales online que más utiliza? (porcentaje de hogares)</t>
  </si>
  <si>
    <t>Número de plataformas para ver contenidos audiovisuales online de pago usadas por los hogares (porcentaje de hogares)</t>
  </si>
  <si>
    <t>¿Qué situación describe mejor como accede usted a las plataformas de contenidos audiovisuales online de pago que usa? (porcentaje de hogares)</t>
  </si>
  <si>
    <t>Número de plataformas de pago para ver contenidos audiovisuales online de pago usadas por los hogares</t>
  </si>
  <si>
    <t>¿Cuál es la plataforma de pago de contenidos audiovisuales online que más utiliza?</t>
  </si>
  <si>
    <t>Estos contenidos están incluidos en el paquete de sevicios de mi proveedor de Internet</t>
  </si>
  <si>
    <t>Otras (Dazn, Atresmedia Player, Rakuten, etc)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</si>
</sst>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" fillId="0" borderId="0"/>
  </cellStyleXfs>
  <cellXfs count="29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164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5" fontId="5" fillId="0" borderId="1" xfId="2" applyNumberFormat="1" applyFont="1" applyBorder="1" applyAlignment="1">
      <alignment horizontal="right" vertical="top"/>
    </xf>
    <xf numFmtId="165" fontId="0" fillId="0" borderId="0" xfId="0" applyNumberFormat="1"/>
    <xf numFmtId="0" fontId="4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5" fontId="4" fillId="0" borderId="1" xfId="0" applyNumberFormat="1" applyFont="1" applyBorder="1"/>
    <xf numFmtId="164" fontId="5" fillId="0" borderId="1" xfId="1" applyNumberFormat="1" applyFont="1" applyFill="1" applyBorder="1" applyAlignment="1">
      <alignment horizontal="right" vertical="top"/>
    </xf>
    <xf numFmtId="0" fontId="3" fillId="0" borderId="5" xfId="0" applyFont="1" applyBorder="1"/>
    <xf numFmtId="0" fontId="4" fillId="0" borderId="5" xfId="0" applyFont="1" applyBorder="1"/>
    <xf numFmtId="0" fontId="4" fillId="0" borderId="1" xfId="0" applyFont="1" applyBorder="1" applyAlignment="1">
      <alignment horizontal="left"/>
    </xf>
    <xf numFmtId="164" fontId="5" fillId="0" borderId="1" xfId="1" applyNumberFormat="1" applyFont="1" applyFill="1" applyBorder="1" applyAlignment="1">
      <alignment horizontal="center" vertical="top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3">
    <cellStyle name="Normal" xfId="0" builtinId="0"/>
    <cellStyle name="Normal_Audiovisual" xfId="2" xr:uid="{A8064360-1F74-4067-95EA-148D11816E06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"/>
  <sheetViews>
    <sheetView tabSelected="1" zoomScaleNormal="100" workbookViewId="0"/>
  </sheetViews>
  <sheetFormatPr baseColWidth="10" defaultRowHeight="15" x14ac:dyDescent="0.2"/>
  <cols>
    <col min="1" max="1" width="18.42578125" style="2" customWidth="1"/>
    <col min="2" max="2" width="132.140625" style="2" bestFit="1" customWidth="1"/>
    <col min="3" max="3" width="25.5703125" style="2" bestFit="1" customWidth="1"/>
    <col min="4" max="16384" width="11.42578125" style="2"/>
  </cols>
  <sheetData>
    <row r="1" spans="1:3" ht="15.75" x14ac:dyDescent="0.25">
      <c r="A1" s="1" t="s">
        <v>3</v>
      </c>
      <c r="B1" s="1" t="s">
        <v>66</v>
      </c>
    </row>
    <row r="3" spans="1:3" x14ac:dyDescent="0.2">
      <c r="A3" s="2" t="s">
        <v>4</v>
      </c>
      <c r="B3" s="2" t="s">
        <v>1</v>
      </c>
      <c r="C3" s="2" t="s">
        <v>7</v>
      </c>
    </row>
    <row r="4" spans="1:3" x14ac:dyDescent="0.2">
      <c r="A4" s="2">
        <v>1</v>
      </c>
      <c r="B4" s="2" t="s">
        <v>23</v>
      </c>
      <c r="C4" s="2" t="s">
        <v>64</v>
      </c>
    </row>
    <row r="5" spans="1:3" x14ac:dyDescent="0.2">
      <c r="A5" s="2">
        <v>2</v>
      </c>
      <c r="B5" s="2" t="s">
        <v>24</v>
      </c>
      <c r="C5" s="2" t="s">
        <v>64</v>
      </c>
    </row>
    <row r="6" spans="1:3" x14ac:dyDescent="0.2">
      <c r="A6" s="2">
        <v>3</v>
      </c>
      <c r="B6" s="2" t="s">
        <v>25</v>
      </c>
      <c r="C6" s="2" t="s">
        <v>63</v>
      </c>
    </row>
    <row r="7" spans="1:3" x14ac:dyDescent="0.2">
      <c r="A7" s="2">
        <v>4</v>
      </c>
      <c r="B7" s="2" t="s">
        <v>57</v>
      </c>
      <c r="C7" s="2" t="s">
        <v>65</v>
      </c>
    </row>
    <row r="8" spans="1:3" x14ac:dyDescent="0.2">
      <c r="A8" s="2">
        <v>5</v>
      </c>
      <c r="B8" s="2" t="s">
        <v>70</v>
      </c>
      <c r="C8" s="2" t="s">
        <v>65</v>
      </c>
    </row>
    <row r="9" spans="1:3" x14ac:dyDescent="0.2">
      <c r="A9" s="2">
        <v>6</v>
      </c>
      <c r="B9" s="2" t="s">
        <v>75</v>
      </c>
      <c r="C9" s="2" t="s">
        <v>65</v>
      </c>
    </row>
    <row r="10" spans="1:3" x14ac:dyDescent="0.2">
      <c r="A10" s="2">
        <v>7</v>
      </c>
      <c r="B10" s="2" t="s">
        <v>76</v>
      </c>
      <c r="C10" s="2" t="s">
        <v>65</v>
      </c>
    </row>
  </sheetData>
  <pageMargins left="0.7" right="0.7" top="0.75" bottom="0.75" header="0.3" footer="0.3"/>
  <pageSetup paperSize="9" orientation="portrait" r:id="rId1"/>
  <headerFooter>
    <oddFooter>&amp;C_x000D_&amp;1#&amp;"Calibri"&amp;10&amp;K000000 PÚBLICA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ED2FC-1A04-4DF7-A40A-F5B8FE63AB76}">
  <dimension ref="A1:C33"/>
  <sheetViews>
    <sheetView workbookViewId="0"/>
  </sheetViews>
  <sheetFormatPr baseColWidth="10" defaultRowHeight="15" x14ac:dyDescent="0.25"/>
  <cols>
    <col min="1" max="1" width="45.28515625" bestFit="1" customWidth="1"/>
    <col min="2" max="2" width="28" customWidth="1"/>
    <col min="3" max="3" width="28.7109375" customWidth="1"/>
  </cols>
  <sheetData>
    <row r="1" spans="1:3" ht="15.75" x14ac:dyDescent="0.25">
      <c r="A1" s="2" t="s">
        <v>1</v>
      </c>
      <c r="B1" s="1" t="s">
        <v>26</v>
      </c>
      <c r="C1" s="1"/>
    </row>
    <row r="2" spans="1:3" ht="15.75" x14ac:dyDescent="0.25">
      <c r="A2" s="2"/>
      <c r="B2" s="1"/>
      <c r="C2" s="1"/>
    </row>
    <row r="3" spans="1:3" ht="15.75" x14ac:dyDescent="0.25">
      <c r="B3" s="20" t="s">
        <v>22</v>
      </c>
      <c r="C3" s="21"/>
    </row>
    <row r="4" spans="1:3" ht="15.75" x14ac:dyDescent="0.25">
      <c r="A4" s="2"/>
      <c r="B4" s="3" t="s">
        <v>27</v>
      </c>
      <c r="C4" s="3" t="s">
        <v>28</v>
      </c>
    </row>
    <row r="5" spans="1:3" ht="15.75" x14ac:dyDescent="0.25">
      <c r="A5" s="3" t="s">
        <v>29</v>
      </c>
      <c r="B5" s="9">
        <v>2.0581254349390874</v>
      </c>
      <c r="C5" s="9">
        <v>2.5248064030539084</v>
      </c>
    </row>
    <row r="6" spans="1:3" ht="15.75" x14ac:dyDescent="0.25">
      <c r="A6" s="3" t="s">
        <v>30</v>
      </c>
      <c r="B6" s="9">
        <v>0.638807643757628</v>
      </c>
      <c r="C6" s="9">
        <v>0.93263228328272174</v>
      </c>
    </row>
    <row r="7" spans="1:3" ht="15.75" x14ac:dyDescent="0.25">
      <c r="A7" s="3" t="s">
        <v>31</v>
      </c>
      <c r="B7" s="9">
        <v>0.85236337775800108</v>
      </c>
      <c r="C7" s="9">
        <v>1.4119346976632245</v>
      </c>
    </row>
    <row r="8" spans="1:3" ht="15.75" x14ac:dyDescent="0.25">
      <c r="A8" s="3" t="s">
        <v>32</v>
      </c>
      <c r="B8" s="9">
        <v>0.71610314713186374</v>
      </c>
      <c r="C8" s="9">
        <v>0.95271909812890543</v>
      </c>
    </row>
    <row r="9" spans="1:3" ht="15.75" x14ac:dyDescent="0.25">
      <c r="A9" s="2" t="s">
        <v>6</v>
      </c>
      <c r="B9" s="10"/>
      <c r="C9" s="10"/>
    </row>
    <row r="11" spans="1:3" ht="15.75" x14ac:dyDescent="0.25">
      <c r="B11" s="20" t="s">
        <v>21</v>
      </c>
      <c r="C11" s="21"/>
    </row>
    <row r="12" spans="1:3" ht="15.75" x14ac:dyDescent="0.25">
      <c r="A12" s="2"/>
      <c r="B12" s="3" t="s">
        <v>27</v>
      </c>
      <c r="C12" s="3" t="s">
        <v>28</v>
      </c>
    </row>
    <row r="13" spans="1:3" ht="15.75" x14ac:dyDescent="0.25">
      <c r="A13" s="3" t="s">
        <v>29</v>
      </c>
      <c r="B13" s="9">
        <v>2.0579156789909714</v>
      </c>
      <c r="C13" s="9">
        <v>2.5693780558650956</v>
      </c>
    </row>
    <row r="14" spans="1:3" ht="15.75" x14ac:dyDescent="0.25">
      <c r="A14" s="3" t="s">
        <v>30</v>
      </c>
      <c r="B14" s="9">
        <v>0.65744075011435643</v>
      </c>
      <c r="C14" s="9">
        <v>0.9686968417148516</v>
      </c>
    </row>
    <row r="15" spans="1:3" ht="15.75" x14ac:dyDescent="0.25">
      <c r="A15" s="3" t="s">
        <v>31</v>
      </c>
      <c r="B15" s="9">
        <v>0.84869593050464809</v>
      </c>
      <c r="C15" s="9">
        <v>1.4638473045247393</v>
      </c>
    </row>
    <row r="16" spans="1:3" ht="15.75" x14ac:dyDescent="0.25">
      <c r="A16" s="3" t="s">
        <v>32</v>
      </c>
      <c r="B16" s="9">
        <v>0.60303782997896338</v>
      </c>
      <c r="C16" s="9">
        <v>0.84641618824488096</v>
      </c>
    </row>
    <row r="17" spans="1:3" ht="15.75" x14ac:dyDescent="0.25">
      <c r="A17" s="2" t="s">
        <v>6</v>
      </c>
      <c r="B17" s="10"/>
      <c r="C17" s="10"/>
    </row>
    <row r="19" spans="1:3" ht="15.75" x14ac:dyDescent="0.25">
      <c r="B19" s="20" t="s">
        <v>20</v>
      </c>
      <c r="C19" s="21"/>
    </row>
    <row r="20" spans="1:3" ht="15.75" x14ac:dyDescent="0.25">
      <c r="A20" s="2"/>
      <c r="B20" s="3" t="s">
        <v>27</v>
      </c>
      <c r="C20" s="3" t="s">
        <v>28</v>
      </c>
    </row>
    <row r="21" spans="1:3" ht="15.75" x14ac:dyDescent="0.25">
      <c r="A21" s="3" t="s">
        <v>29</v>
      </c>
      <c r="B21" s="9">
        <v>2.1430114094690493</v>
      </c>
      <c r="C21" s="9">
        <v>2.6476358779799285</v>
      </c>
    </row>
    <row r="22" spans="1:3" ht="15.75" x14ac:dyDescent="0.25">
      <c r="A22" s="3" t="s">
        <v>30</v>
      </c>
      <c r="B22" s="9">
        <v>0.60655384608087559</v>
      </c>
      <c r="C22" s="9">
        <v>0.93653176823330297</v>
      </c>
    </row>
    <row r="23" spans="1:3" ht="15.75" x14ac:dyDescent="0.25">
      <c r="A23" s="3" t="s">
        <v>31</v>
      </c>
      <c r="B23" s="9">
        <v>0.802839455458914</v>
      </c>
      <c r="C23" s="9">
        <v>1.3443269794650996</v>
      </c>
    </row>
    <row r="24" spans="1:3" ht="15.75" x14ac:dyDescent="0.25">
      <c r="A24" s="3" t="s">
        <v>32</v>
      </c>
      <c r="B24" s="9">
        <v>0.63024577540501647</v>
      </c>
      <c r="C24" s="9">
        <v>0.87339233988848664</v>
      </c>
    </row>
    <row r="25" spans="1:3" ht="15.75" x14ac:dyDescent="0.25">
      <c r="A25" s="2" t="s">
        <v>6</v>
      </c>
      <c r="B25" s="10"/>
      <c r="C25" s="10"/>
    </row>
    <row r="27" spans="1:3" ht="15.75" x14ac:dyDescent="0.25">
      <c r="B27" s="20" t="s">
        <v>19</v>
      </c>
      <c r="C27" s="21"/>
    </row>
    <row r="28" spans="1:3" ht="15.75" x14ac:dyDescent="0.25">
      <c r="A28" s="2"/>
      <c r="B28" s="3" t="s">
        <v>27</v>
      </c>
      <c r="C28" s="3" t="s">
        <v>28</v>
      </c>
    </row>
    <row r="29" spans="1:3" ht="15.75" x14ac:dyDescent="0.25">
      <c r="A29" s="3" t="s">
        <v>29</v>
      </c>
      <c r="B29" s="9">
        <v>2.2171465417058855</v>
      </c>
      <c r="C29" s="9">
        <v>2.7612786128162514</v>
      </c>
    </row>
    <row r="30" spans="1:3" ht="15.75" x14ac:dyDescent="0.25">
      <c r="A30" s="3" t="s">
        <v>30</v>
      </c>
      <c r="B30" s="9">
        <v>0.62930251837892659</v>
      </c>
      <c r="C30" s="9">
        <v>0.95520372374283125</v>
      </c>
    </row>
    <row r="31" spans="1:3" ht="15.75" x14ac:dyDescent="0.25">
      <c r="A31" s="3" t="s">
        <v>31</v>
      </c>
      <c r="B31" s="9">
        <v>0.73094138972699452</v>
      </c>
      <c r="C31" s="9">
        <v>1.2700785815998976</v>
      </c>
    </row>
    <row r="32" spans="1:3" ht="15.75" x14ac:dyDescent="0.25">
      <c r="A32" s="3" t="s">
        <v>32</v>
      </c>
      <c r="B32" s="9">
        <v>0.57299496625401991</v>
      </c>
      <c r="C32" s="9">
        <v>0.8076368282956109</v>
      </c>
    </row>
    <row r="33" spans="1:3" ht="15.75" x14ac:dyDescent="0.25">
      <c r="A33" s="2" t="s">
        <v>6</v>
      </c>
      <c r="B33" s="10"/>
      <c r="C33" s="10"/>
    </row>
  </sheetData>
  <mergeCells count="4">
    <mergeCell ref="B3:C3"/>
    <mergeCell ref="B11:C11"/>
    <mergeCell ref="B19:C19"/>
    <mergeCell ref="B27:C27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8E28C-A476-43B1-A8D4-CD677D89AB5D}">
  <dimension ref="A1:I45"/>
  <sheetViews>
    <sheetView workbookViewId="0"/>
  </sheetViews>
  <sheetFormatPr baseColWidth="10" defaultRowHeight="15" x14ac:dyDescent="0.25"/>
  <cols>
    <col min="1" max="1" width="31.85546875" customWidth="1"/>
    <col min="2" max="2" width="17.42578125" customWidth="1"/>
    <col min="3" max="3" width="26" customWidth="1"/>
    <col min="4" max="4" width="21.7109375" customWidth="1"/>
    <col min="5" max="5" width="23.85546875" customWidth="1"/>
    <col min="6" max="6" width="16.85546875" customWidth="1"/>
    <col min="7" max="7" width="26.5703125" customWidth="1"/>
    <col min="8" max="8" width="24.7109375" customWidth="1"/>
    <col min="9" max="9" width="25.85546875" customWidth="1"/>
  </cols>
  <sheetData>
    <row r="1" spans="1:9" ht="15.75" x14ac:dyDescent="0.25">
      <c r="A1" s="2" t="s">
        <v>1</v>
      </c>
      <c r="B1" s="1" t="s">
        <v>33</v>
      </c>
    </row>
    <row r="2" spans="1:9" ht="15.75" x14ac:dyDescent="0.25">
      <c r="A2" s="2"/>
      <c r="B2" s="1"/>
    </row>
    <row r="3" spans="1:9" x14ac:dyDescent="0.25">
      <c r="B3" s="22" t="s">
        <v>22</v>
      </c>
      <c r="C3" s="23"/>
      <c r="D3" s="23"/>
      <c r="E3" s="23"/>
      <c r="F3" s="23"/>
      <c r="G3" s="23"/>
      <c r="H3" s="23"/>
      <c r="I3" s="24"/>
    </row>
    <row r="4" spans="1:9" ht="15.75" x14ac:dyDescent="0.25">
      <c r="A4" s="2"/>
      <c r="B4" s="25" t="s">
        <v>27</v>
      </c>
      <c r="C4" s="26"/>
      <c r="D4" s="26"/>
      <c r="E4" s="26"/>
      <c r="F4" s="22" t="s">
        <v>28</v>
      </c>
      <c r="G4" s="27"/>
      <c r="H4" s="27"/>
      <c r="I4" s="28"/>
    </row>
    <row r="5" spans="1:9" ht="30.75" x14ac:dyDescent="0.25">
      <c r="A5" s="3" t="s">
        <v>34</v>
      </c>
      <c r="B5" s="4" t="s">
        <v>35</v>
      </c>
      <c r="C5" s="4" t="s">
        <v>36</v>
      </c>
      <c r="D5" s="4" t="s">
        <v>37</v>
      </c>
      <c r="E5" s="4" t="s">
        <v>38</v>
      </c>
      <c r="F5" s="4" t="s">
        <v>35</v>
      </c>
      <c r="G5" s="4" t="s">
        <v>36</v>
      </c>
      <c r="H5" s="4" t="s">
        <v>37</v>
      </c>
      <c r="I5" s="4" t="s">
        <v>38</v>
      </c>
    </row>
    <row r="6" spans="1:9" ht="15.75" x14ac:dyDescent="0.25">
      <c r="A6" s="3" t="s">
        <v>39</v>
      </c>
      <c r="B6" s="14">
        <v>0.85838521951698155</v>
      </c>
      <c r="C6" s="14">
        <v>0.28926421421873827</v>
      </c>
      <c r="D6" s="14">
        <v>0.75530710920619215</v>
      </c>
      <c r="E6" s="14">
        <v>1.5825918469425269</v>
      </c>
      <c r="F6" s="14">
        <v>1.3632624189924099</v>
      </c>
      <c r="G6" s="14">
        <v>0.54606167071170231</v>
      </c>
      <c r="H6" s="14">
        <v>1.5884032547370892</v>
      </c>
      <c r="I6" s="14">
        <v>2.4845174503490681</v>
      </c>
    </row>
    <row r="7" spans="1:9" ht="15.75" x14ac:dyDescent="0.25">
      <c r="A7" s="3" t="s">
        <v>40</v>
      </c>
      <c r="B7" s="14">
        <v>0.97871733826086882</v>
      </c>
      <c r="C7" s="14">
        <v>0.87473195431143547</v>
      </c>
      <c r="D7" s="14">
        <v>1.2304640505330062</v>
      </c>
      <c r="E7" s="14">
        <v>1.9317026701120863</v>
      </c>
      <c r="F7" s="14">
        <v>1.2869390100017262</v>
      </c>
      <c r="G7" s="14">
        <v>1.0770497864356456</v>
      </c>
      <c r="H7" s="14">
        <v>1.9651424725579885</v>
      </c>
      <c r="I7" s="14">
        <v>2.3941438081634829</v>
      </c>
    </row>
    <row r="8" spans="1:9" ht="15.75" x14ac:dyDescent="0.25">
      <c r="A8" s="3" t="s">
        <v>41</v>
      </c>
      <c r="B8" s="14">
        <v>1.4571064577183188</v>
      </c>
      <c r="C8" s="14">
        <v>0.59023785667789297</v>
      </c>
      <c r="D8" s="14">
        <v>1.3702742895312496</v>
      </c>
      <c r="E8" s="14">
        <v>0.82321771216815076</v>
      </c>
      <c r="F8" s="14">
        <v>1.7686556433619158</v>
      </c>
      <c r="G8" s="14">
        <v>0.90455615190541261</v>
      </c>
      <c r="H8" s="14">
        <v>2.1552246887625084</v>
      </c>
      <c r="I8" s="14">
        <v>1.1830643149189155</v>
      </c>
    </row>
    <row r="9" spans="1:9" ht="15.75" x14ac:dyDescent="0.25">
      <c r="A9" s="3" t="s">
        <v>42</v>
      </c>
      <c r="B9" s="14">
        <v>1.6316694153543401</v>
      </c>
      <c r="C9" s="14">
        <v>0.74978082625296028</v>
      </c>
      <c r="D9" s="14">
        <v>1.0576647724759014</v>
      </c>
      <c r="E9" s="14">
        <v>0.6219511479670774</v>
      </c>
      <c r="F9" s="14">
        <v>2.2847698769621316</v>
      </c>
      <c r="G9" s="14">
        <v>1.1459658848669214</v>
      </c>
      <c r="H9" s="14">
        <v>1.8587062297634904</v>
      </c>
      <c r="I9" s="14">
        <v>0.81889930464530625</v>
      </c>
    </row>
    <row r="10" spans="1:9" ht="15.75" x14ac:dyDescent="0.25">
      <c r="A10" s="3" t="s">
        <v>43</v>
      </c>
      <c r="B10" s="14">
        <v>2.4529016023724548</v>
      </c>
      <c r="C10" s="14">
        <v>0.64452680997815837</v>
      </c>
      <c r="D10" s="14">
        <v>0.70705085388827194</v>
      </c>
      <c r="E10" s="14">
        <v>0.42734108440615498</v>
      </c>
      <c r="F10" s="14">
        <v>3.070053877580452</v>
      </c>
      <c r="G10" s="14">
        <v>1.0185009529579121</v>
      </c>
      <c r="H10" s="14">
        <v>1.1962430531576211</v>
      </c>
      <c r="I10" s="14">
        <v>0.54516377940476135</v>
      </c>
    </row>
    <row r="11" spans="1:9" ht="15.75" x14ac:dyDescent="0.25">
      <c r="A11" s="3" t="s">
        <v>44</v>
      </c>
      <c r="B11" s="14">
        <v>3.3151534586741409</v>
      </c>
      <c r="C11" s="14">
        <v>0.54206683060188909</v>
      </c>
      <c r="D11" s="14">
        <v>0.35810043495307226</v>
      </c>
      <c r="E11" s="14">
        <v>0.24107286872737413</v>
      </c>
      <c r="F11" s="14">
        <v>3.5553336962899085</v>
      </c>
      <c r="G11" s="14">
        <v>0.67750476780231439</v>
      </c>
      <c r="H11" s="14">
        <v>0.43304337566385309</v>
      </c>
      <c r="I11" s="14">
        <v>0.26406725569154293</v>
      </c>
    </row>
    <row r="12" spans="1:9" ht="15.75" x14ac:dyDescent="0.25">
      <c r="A12" s="2" t="s">
        <v>6</v>
      </c>
      <c r="B12" t="s">
        <v>0</v>
      </c>
      <c r="C12" t="s">
        <v>0</v>
      </c>
      <c r="D12" t="s">
        <v>0</v>
      </c>
      <c r="E12" t="s">
        <v>0</v>
      </c>
      <c r="G12" t="s">
        <v>0</v>
      </c>
      <c r="H12" t="s">
        <v>0</v>
      </c>
      <c r="I12" t="s">
        <v>0</v>
      </c>
    </row>
    <row r="13" spans="1:9" ht="15.75" x14ac:dyDescent="0.25">
      <c r="A13" s="2"/>
    </row>
    <row r="14" spans="1:9" x14ac:dyDescent="0.25">
      <c r="B14" s="22" t="s">
        <v>21</v>
      </c>
      <c r="C14" s="23"/>
      <c r="D14" s="23"/>
      <c r="E14" s="23"/>
      <c r="F14" s="23"/>
      <c r="G14" s="23"/>
      <c r="H14" s="23"/>
      <c r="I14" s="24"/>
    </row>
    <row r="15" spans="1:9" ht="15.75" customHeight="1" x14ac:dyDescent="0.25">
      <c r="A15" s="2"/>
      <c r="B15" s="25" t="s">
        <v>27</v>
      </c>
      <c r="C15" s="26"/>
      <c r="D15" s="26"/>
      <c r="E15" s="26"/>
      <c r="F15" s="22" t="s">
        <v>28</v>
      </c>
      <c r="G15" s="27"/>
      <c r="H15" s="27"/>
      <c r="I15" s="28"/>
    </row>
    <row r="16" spans="1:9" ht="30.75" x14ac:dyDescent="0.25">
      <c r="A16" s="3" t="s">
        <v>34</v>
      </c>
      <c r="B16" s="4" t="s">
        <v>35</v>
      </c>
      <c r="C16" s="4" t="s">
        <v>36</v>
      </c>
      <c r="D16" s="4" t="s">
        <v>37</v>
      </c>
      <c r="E16" s="4" t="s">
        <v>38</v>
      </c>
      <c r="F16" s="4" t="s">
        <v>35</v>
      </c>
      <c r="G16" s="4" t="s">
        <v>36</v>
      </c>
      <c r="H16" s="4" t="s">
        <v>37</v>
      </c>
      <c r="I16" s="4" t="s">
        <v>38</v>
      </c>
    </row>
    <row r="17" spans="1:9" ht="15.75" x14ac:dyDescent="0.25">
      <c r="A17" s="3" t="s">
        <v>39</v>
      </c>
      <c r="B17" s="14">
        <v>0.76985044913618317</v>
      </c>
      <c r="C17" s="14">
        <v>0.22249990880981887</v>
      </c>
      <c r="D17" s="14">
        <v>0.65570690628449679</v>
      </c>
      <c r="E17" s="14">
        <v>1.247830779336605</v>
      </c>
      <c r="F17" s="14">
        <v>1.3060650667000637</v>
      </c>
      <c r="G17" s="14">
        <v>0.48663191984935905</v>
      </c>
      <c r="H17" s="14">
        <v>1.5827318578813678</v>
      </c>
      <c r="I17" s="14">
        <v>2.3683253153139465</v>
      </c>
    </row>
    <row r="18" spans="1:9" ht="15.75" x14ac:dyDescent="0.25">
      <c r="A18" s="3" t="s">
        <v>40</v>
      </c>
      <c r="B18" s="14">
        <v>0.88425650263457345</v>
      </c>
      <c r="C18" s="14">
        <v>0.5399062731866584</v>
      </c>
      <c r="D18" s="14">
        <v>0.99479254012500729</v>
      </c>
      <c r="E18" s="14">
        <v>1.2724062589298204</v>
      </c>
      <c r="F18" s="14">
        <v>1.3587412886634098</v>
      </c>
      <c r="G18" s="14">
        <v>0.81025820350257594</v>
      </c>
      <c r="H18" s="14">
        <v>1.7607598153606914</v>
      </c>
      <c r="I18" s="14">
        <v>1.8056856142403332</v>
      </c>
    </row>
    <row r="19" spans="1:9" ht="15.75" x14ac:dyDescent="0.25">
      <c r="A19" s="3" t="s">
        <v>41</v>
      </c>
      <c r="B19" s="14">
        <v>1.4905411821519541</v>
      </c>
      <c r="C19" s="14">
        <v>0.72110331173749831</v>
      </c>
      <c r="D19" s="14">
        <v>1.4168106765115378</v>
      </c>
      <c r="E19" s="14">
        <v>0.89026261919644811</v>
      </c>
      <c r="F19" s="14">
        <v>1.7712514752640802</v>
      </c>
      <c r="G19" s="14">
        <v>1.1508101966040896</v>
      </c>
      <c r="H19" s="14">
        <v>2.4259798348606867</v>
      </c>
      <c r="I19" s="14">
        <v>1.2693576025087583</v>
      </c>
    </row>
    <row r="20" spans="1:9" ht="15.75" x14ac:dyDescent="0.25">
      <c r="A20" s="3" t="s">
        <v>42</v>
      </c>
      <c r="B20" s="14">
        <v>1.7081873390914304</v>
      </c>
      <c r="C20" s="14">
        <v>0.81093557681533313</v>
      </c>
      <c r="D20" s="14">
        <v>1.1020186777373195</v>
      </c>
      <c r="E20" s="14">
        <v>0.55902703749831451</v>
      </c>
      <c r="F20" s="14">
        <v>2.3549173226773181</v>
      </c>
      <c r="G20" s="14">
        <v>1.2068001351092887</v>
      </c>
      <c r="H20" s="14">
        <v>1.9166436937836773</v>
      </c>
      <c r="I20" s="14">
        <v>0.69441731865535217</v>
      </c>
    </row>
    <row r="21" spans="1:9" ht="15.75" x14ac:dyDescent="0.25">
      <c r="A21" s="3" t="s">
        <v>43</v>
      </c>
      <c r="B21" s="14">
        <v>2.498001436458126</v>
      </c>
      <c r="C21" s="14">
        <v>0.70782323618759579</v>
      </c>
      <c r="D21" s="14">
        <v>0.7397615595801178</v>
      </c>
      <c r="E21" s="14">
        <v>0.39438424028883745</v>
      </c>
      <c r="F21" s="14">
        <v>3.1722654185635144</v>
      </c>
      <c r="G21" s="14">
        <v>1.0784393951370879</v>
      </c>
      <c r="H21" s="14">
        <v>1.2418295687489249</v>
      </c>
      <c r="I21" s="14">
        <v>0.51083362778217711</v>
      </c>
    </row>
    <row r="22" spans="1:9" ht="15.75" x14ac:dyDescent="0.25">
      <c r="A22" s="3" t="s">
        <v>44</v>
      </c>
      <c r="B22" s="14">
        <v>3.2511635562771906</v>
      </c>
      <c r="C22" s="14">
        <v>0.58478901946915463</v>
      </c>
      <c r="D22" s="14">
        <v>0.35566326369636708</v>
      </c>
      <c r="E22" s="14">
        <v>0.20628574513324338</v>
      </c>
      <c r="F22" s="14">
        <v>3.5672215859285372</v>
      </c>
      <c r="G22" s="14">
        <v>0.70273858783338861</v>
      </c>
      <c r="H22" s="14">
        <v>0.47583647547369845</v>
      </c>
      <c r="I22" s="14">
        <v>0.22103295959136224</v>
      </c>
    </row>
    <row r="23" spans="1:9" ht="15.75" x14ac:dyDescent="0.25">
      <c r="A23" s="2" t="s">
        <v>6</v>
      </c>
      <c r="B23" t="s">
        <v>0</v>
      </c>
      <c r="C23" t="s">
        <v>0</v>
      </c>
      <c r="D23" t="s">
        <v>0</v>
      </c>
      <c r="E23" t="s">
        <v>0</v>
      </c>
      <c r="G23" t="s">
        <v>0</v>
      </c>
      <c r="H23" t="s">
        <v>0</v>
      </c>
      <c r="I23" t="s">
        <v>0</v>
      </c>
    </row>
    <row r="24" spans="1:9" ht="15.75" x14ac:dyDescent="0.25">
      <c r="A24" s="2"/>
    </row>
    <row r="25" spans="1:9" x14ac:dyDescent="0.25">
      <c r="B25" s="22" t="s">
        <v>20</v>
      </c>
      <c r="C25" s="23"/>
      <c r="D25" s="23"/>
      <c r="E25" s="23"/>
      <c r="F25" s="23"/>
      <c r="G25" s="23"/>
      <c r="H25" s="23"/>
      <c r="I25" s="24"/>
    </row>
    <row r="26" spans="1:9" ht="45" x14ac:dyDescent="0.25">
      <c r="A26" s="2"/>
      <c r="B26" s="7" t="s">
        <v>27</v>
      </c>
      <c r="C26" s="8"/>
      <c r="D26" s="8"/>
      <c r="E26" s="8"/>
      <c r="F26" s="11" t="s">
        <v>28</v>
      </c>
      <c r="G26" s="12"/>
      <c r="H26" s="12"/>
      <c r="I26" s="13"/>
    </row>
    <row r="27" spans="1:9" ht="15.75" customHeight="1" x14ac:dyDescent="0.25">
      <c r="A27" s="3" t="s">
        <v>34</v>
      </c>
      <c r="B27" s="4" t="s">
        <v>35</v>
      </c>
      <c r="C27" s="4" t="s">
        <v>36</v>
      </c>
      <c r="D27" s="4" t="s">
        <v>37</v>
      </c>
      <c r="E27" s="4" t="s">
        <v>38</v>
      </c>
      <c r="F27" s="4" t="s">
        <v>35</v>
      </c>
      <c r="G27" s="4" t="s">
        <v>36</v>
      </c>
      <c r="H27" s="4" t="s">
        <v>37</v>
      </c>
      <c r="I27" s="4" t="s">
        <v>38</v>
      </c>
    </row>
    <row r="28" spans="1:9" ht="15.75" x14ac:dyDescent="0.25">
      <c r="A28" s="3" t="s">
        <v>39</v>
      </c>
      <c r="B28" s="14">
        <v>0.87124789621735255</v>
      </c>
      <c r="C28" s="14">
        <v>0.28583305566529849</v>
      </c>
      <c r="D28" s="14">
        <v>0.66762382543321908</v>
      </c>
      <c r="E28" s="14">
        <v>1.3315110646556003</v>
      </c>
      <c r="F28" s="14">
        <v>1.5610566932478513</v>
      </c>
      <c r="G28" s="14">
        <v>0.56757191517575423</v>
      </c>
      <c r="H28" s="14">
        <v>1.534194228212751</v>
      </c>
      <c r="I28" s="14">
        <v>2.2182943113243896</v>
      </c>
    </row>
    <row r="29" spans="1:9" ht="15.75" x14ac:dyDescent="0.25">
      <c r="A29" s="3" t="s">
        <v>40</v>
      </c>
      <c r="B29" s="14">
        <v>0.93621874971287899</v>
      </c>
      <c r="C29" s="14">
        <v>0.45756453147921827</v>
      </c>
      <c r="D29" s="14">
        <v>1.0985979635057266</v>
      </c>
      <c r="E29" s="14">
        <v>1.4965763076654508</v>
      </c>
      <c r="F29" s="14">
        <v>1.3342313551055536</v>
      </c>
      <c r="G29" s="14">
        <v>0.73444572181540335</v>
      </c>
      <c r="H29" s="14">
        <v>1.7835011117338457</v>
      </c>
      <c r="I29" s="14">
        <v>2.1894283682013489</v>
      </c>
    </row>
    <row r="30" spans="1:9" ht="15.75" x14ac:dyDescent="0.25">
      <c r="A30" s="3" t="s">
        <v>41</v>
      </c>
      <c r="B30" s="14">
        <v>1.4696352220722892</v>
      </c>
      <c r="C30" s="14">
        <v>0.6815861000215041</v>
      </c>
      <c r="D30" s="14">
        <v>1.3206301367448947</v>
      </c>
      <c r="E30" s="14">
        <v>0.86079747470513357</v>
      </c>
      <c r="F30" s="14">
        <v>1.9100333554873559</v>
      </c>
      <c r="G30" s="14">
        <v>1.0749933793592863</v>
      </c>
      <c r="H30" s="14">
        <v>2.1348640833513519</v>
      </c>
      <c r="I30" s="14">
        <v>1.2085224263893266</v>
      </c>
    </row>
    <row r="31" spans="1:9" ht="15.75" x14ac:dyDescent="0.25">
      <c r="A31" s="3" t="s">
        <v>42</v>
      </c>
      <c r="B31" s="14">
        <v>1.8549631972905094</v>
      </c>
      <c r="C31" s="14">
        <v>0.69774848215236895</v>
      </c>
      <c r="D31" s="14">
        <v>1.0060723120074773</v>
      </c>
      <c r="E31" s="14">
        <v>0.5841036784557665</v>
      </c>
      <c r="F31" s="14">
        <v>2.5255524612526852</v>
      </c>
      <c r="G31" s="14">
        <v>1.1767888487973919</v>
      </c>
      <c r="H31" s="14">
        <v>1.7270179625771316</v>
      </c>
      <c r="I31" s="14">
        <v>0.73982200789463204</v>
      </c>
    </row>
    <row r="32" spans="1:9" ht="15.75" x14ac:dyDescent="0.25">
      <c r="A32" s="3" t="s">
        <v>43</v>
      </c>
      <c r="B32" s="14">
        <v>2.5477377591087449</v>
      </c>
      <c r="C32" s="14">
        <v>0.65602040470910883</v>
      </c>
      <c r="D32" s="14">
        <v>0.66436880030354228</v>
      </c>
      <c r="E32" s="14">
        <v>0.38990834671456598</v>
      </c>
      <c r="F32" s="14">
        <v>3.1623035882714428</v>
      </c>
      <c r="G32" s="14">
        <v>1.0031531818349466</v>
      </c>
      <c r="H32" s="14">
        <v>1.1399535347308913</v>
      </c>
      <c r="I32" s="14">
        <v>0.50156982734695688</v>
      </c>
    </row>
    <row r="33" spans="1:9" ht="15.75" x14ac:dyDescent="0.25">
      <c r="A33" s="3" t="s">
        <v>44</v>
      </c>
      <c r="B33" s="14">
        <v>3.371579013485563</v>
      </c>
      <c r="C33" s="14">
        <v>0.57690572804070184</v>
      </c>
      <c r="D33" s="14">
        <v>0.3373534601931012</v>
      </c>
      <c r="E33" s="14">
        <v>0.19207887873877011</v>
      </c>
      <c r="F33" s="14">
        <v>3.5926257691292296</v>
      </c>
      <c r="G33" s="14">
        <v>0.72137338856102073</v>
      </c>
      <c r="H33" s="14">
        <v>0.42326369257582946</v>
      </c>
      <c r="I33" s="14">
        <v>0.20829420144845021</v>
      </c>
    </row>
    <row r="34" spans="1:9" ht="15.75" x14ac:dyDescent="0.25">
      <c r="A34" s="2" t="s">
        <v>6</v>
      </c>
      <c r="B34" t="s">
        <v>0</v>
      </c>
      <c r="C34" t="s">
        <v>0</v>
      </c>
      <c r="D34" t="s">
        <v>0</v>
      </c>
      <c r="E34" t="s">
        <v>0</v>
      </c>
      <c r="G34" t="s">
        <v>0</v>
      </c>
      <c r="H34" t="s">
        <v>0</v>
      </c>
      <c r="I34" t="s">
        <v>0</v>
      </c>
    </row>
    <row r="36" spans="1:9" x14ac:dyDescent="0.25">
      <c r="B36" s="22" t="s">
        <v>19</v>
      </c>
      <c r="C36" s="23"/>
      <c r="D36" s="23"/>
      <c r="E36" s="23"/>
      <c r="F36" s="23"/>
      <c r="G36" s="23"/>
      <c r="H36" s="23"/>
      <c r="I36" s="24"/>
    </row>
    <row r="37" spans="1:9" ht="45" x14ac:dyDescent="0.25">
      <c r="A37" s="2"/>
      <c r="B37" s="7" t="s">
        <v>27</v>
      </c>
      <c r="C37" s="8"/>
      <c r="D37" s="8"/>
      <c r="E37" s="8"/>
      <c r="F37" s="11" t="s">
        <v>28</v>
      </c>
      <c r="G37" s="12"/>
      <c r="H37" s="12"/>
      <c r="I37" s="13"/>
    </row>
    <row r="38" spans="1:9" ht="30.75" x14ac:dyDescent="0.25">
      <c r="A38" s="3" t="s">
        <v>34</v>
      </c>
      <c r="B38" s="4" t="s">
        <v>35</v>
      </c>
      <c r="C38" s="4" t="s">
        <v>36</v>
      </c>
      <c r="D38" s="4" t="s">
        <v>37</v>
      </c>
      <c r="E38" s="4" t="s">
        <v>38</v>
      </c>
      <c r="F38" s="4" t="s">
        <v>35</v>
      </c>
      <c r="G38" s="4" t="s">
        <v>36</v>
      </c>
      <c r="H38" s="4" t="s">
        <v>37</v>
      </c>
      <c r="I38" s="4" t="s">
        <v>38</v>
      </c>
    </row>
    <row r="39" spans="1:9" ht="15.75" x14ac:dyDescent="0.25">
      <c r="A39" s="3" t="s">
        <v>39</v>
      </c>
      <c r="B39" s="14">
        <v>1.0663045762044623</v>
      </c>
      <c r="C39" s="14">
        <v>0.30898685991184582</v>
      </c>
      <c r="D39" s="14">
        <v>0.58408437075227893</v>
      </c>
      <c r="E39" s="14">
        <v>1.1663724881809447</v>
      </c>
      <c r="F39" s="14">
        <v>1.62168370735127</v>
      </c>
      <c r="G39" s="14">
        <v>0.51320543823388898</v>
      </c>
      <c r="H39" s="14">
        <v>1.3947030286668105</v>
      </c>
      <c r="I39" s="14">
        <v>2.1743388148697926</v>
      </c>
    </row>
    <row r="40" spans="1:9" ht="15.75" x14ac:dyDescent="0.25">
      <c r="A40" s="3" t="s">
        <v>40</v>
      </c>
      <c r="B40" s="14">
        <v>1.0985671511065236</v>
      </c>
      <c r="C40" s="14">
        <v>0.54922487309544532</v>
      </c>
      <c r="D40" s="14">
        <v>0.99498128021302179</v>
      </c>
      <c r="E40" s="14">
        <v>1.3380999372606714</v>
      </c>
      <c r="F40" s="14">
        <v>1.4558584537151822</v>
      </c>
      <c r="G40" s="14">
        <v>0.8900188035961657</v>
      </c>
      <c r="H40" s="14">
        <v>1.7967112687027209</v>
      </c>
      <c r="I40" s="14">
        <v>1.9713944851430945</v>
      </c>
    </row>
    <row r="41" spans="1:9" ht="15.75" x14ac:dyDescent="0.25">
      <c r="A41" s="3" t="s">
        <v>41</v>
      </c>
      <c r="B41" s="14">
        <v>1.4332597865563681</v>
      </c>
      <c r="C41" s="14">
        <v>0.6246461664436751</v>
      </c>
      <c r="D41" s="14">
        <v>1.0881448942473499</v>
      </c>
      <c r="E41" s="14">
        <v>0.77809789416657038</v>
      </c>
      <c r="F41" s="14">
        <v>1.8016135319281434</v>
      </c>
      <c r="G41" s="14">
        <v>0.93120211367685568</v>
      </c>
      <c r="H41" s="14">
        <v>1.870000329534979</v>
      </c>
      <c r="I41" s="14">
        <v>1.0419259826174614</v>
      </c>
    </row>
    <row r="42" spans="1:9" ht="15.75" x14ac:dyDescent="0.25">
      <c r="A42" s="3" t="s">
        <v>42</v>
      </c>
      <c r="B42" s="14">
        <v>1.9278275008362713</v>
      </c>
      <c r="C42" s="14">
        <v>0.76886922982570283</v>
      </c>
      <c r="D42" s="14">
        <v>0.94347573364598569</v>
      </c>
      <c r="E42" s="14">
        <v>0.51899490452428099</v>
      </c>
      <c r="F42" s="14">
        <v>2.6571592342833759</v>
      </c>
      <c r="G42" s="14">
        <v>1.2356130856797698</v>
      </c>
      <c r="H42" s="14">
        <v>1.6672775201167884</v>
      </c>
      <c r="I42" s="14">
        <v>0.70120996445373962</v>
      </c>
    </row>
    <row r="43" spans="1:9" ht="15.75" x14ac:dyDescent="0.25">
      <c r="A43" s="3" t="s">
        <v>43</v>
      </c>
      <c r="B43" s="14">
        <v>2.6633552005226839</v>
      </c>
      <c r="C43" s="14">
        <v>0.68493591635442486</v>
      </c>
      <c r="D43" s="14">
        <v>0.61577392256367725</v>
      </c>
      <c r="E43" s="14">
        <v>0.34290128886007609</v>
      </c>
      <c r="F43" s="14">
        <v>3.3980729815818407</v>
      </c>
      <c r="G43" s="14">
        <v>1.0641102795465169</v>
      </c>
      <c r="H43" s="14">
        <v>1.0531676212423273</v>
      </c>
      <c r="I43" s="14">
        <v>0.43530834964673137</v>
      </c>
    </row>
    <row r="44" spans="1:9" ht="15.75" x14ac:dyDescent="0.25">
      <c r="A44" s="3" t="s">
        <v>44</v>
      </c>
      <c r="B44" s="14">
        <v>3.4158409524440438</v>
      </c>
      <c r="C44" s="14">
        <v>0.54639163526319068</v>
      </c>
      <c r="D44" s="14">
        <v>0.32428977270233861</v>
      </c>
      <c r="E44" s="14">
        <v>0.22292881259485614</v>
      </c>
      <c r="F44" s="14">
        <v>3.7165868269317435</v>
      </c>
      <c r="G44" s="14">
        <v>0.69056571495497721</v>
      </c>
      <c r="H44" s="14">
        <v>0.40596977735488676</v>
      </c>
      <c r="I44" s="14">
        <v>0.22229568307560893</v>
      </c>
    </row>
    <row r="45" spans="1:9" ht="15.75" x14ac:dyDescent="0.25">
      <c r="A45" s="2" t="s">
        <v>6</v>
      </c>
      <c r="B45" t="s">
        <v>0</v>
      </c>
      <c r="C45" t="s">
        <v>0</v>
      </c>
      <c r="D45" t="s">
        <v>0</v>
      </c>
      <c r="E45" t="s">
        <v>0</v>
      </c>
      <c r="G45" t="s">
        <v>0</v>
      </c>
      <c r="H45" t="s">
        <v>0</v>
      </c>
      <c r="I45" t="s">
        <v>0</v>
      </c>
    </row>
  </sheetData>
  <mergeCells count="8">
    <mergeCell ref="B36:I36"/>
    <mergeCell ref="B25:I25"/>
    <mergeCell ref="B3:I3"/>
    <mergeCell ref="B4:E4"/>
    <mergeCell ref="F4:I4"/>
    <mergeCell ref="B14:I14"/>
    <mergeCell ref="B15:E15"/>
    <mergeCell ref="F15:I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C1379-3A88-4594-8966-DC454A9F0EC7}">
  <dimension ref="A1:P6"/>
  <sheetViews>
    <sheetView workbookViewId="0"/>
  </sheetViews>
  <sheetFormatPr baseColWidth="10" defaultRowHeight="15" x14ac:dyDescent="0.25"/>
  <cols>
    <col min="1" max="1" width="42.140625" bestFit="1" customWidth="1"/>
    <col min="8" max="8" width="14.140625" customWidth="1"/>
    <col min="9" max="9" width="14.5703125" customWidth="1"/>
    <col min="13" max="13" width="10.85546875" customWidth="1"/>
  </cols>
  <sheetData>
    <row r="1" spans="1:16" ht="15.75" x14ac:dyDescent="0.25">
      <c r="A1" s="2" t="s">
        <v>1</v>
      </c>
      <c r="B1" s="1" t="s">
        <v>45</v>
      </c>
    </row>
    <row r="2" spans="1:16" ht="15.75" x14ac:dyDescent="0.25">
      <c r="A2" s="2" t="s">
        <v>0</v>
      </c>
    </row>
    <row r="3" spans="1:16" ht="15.75" x14ac:dyDescent="0.25">
      <c r="A3" s="2"/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5" t="s">
        <v>16</v>
      </c>
      <c r="K3" s="5" t="s">
        <v>17</v>
      </c>
      <c r="L3" s="5" t="s">
        <v>18</v>
      </c>
      <c r="M3" s="5" t="s">
        <v>19</v>
      </c>
      <c r="N3" s="5" t="s">
        <v>20</v>
      </c>
      <c r="O3" s="5" t="s">
        <v>21</v>
      </c>
      <c r="P3" s="5" t="s">
        <v>22</v>
      </c>
    </row>
    <row r="4" spans="1:16" ht="15.75" x14ac:dyDescent="0.25">
      <c r="A4" s="3" t="s">
        <v>46</v>
      </c>
      <c r="B4" s="15">
        <v>0.89255254754690416</v>
      </c>
      <c r="C4" s="15">
        <v>0.87981322315121357</v>
      </c>
      <c r="D4" s="15">
        <v>0.77464838986419626</v>
      </c>
      <c r="E4" s="15">
        <v>0.702303867864711</v>
      </c>
      <c r="F4" s="15">
        <v>0.66266139551074243</v>
      </c>
      <c r="G4" s="15">
        <v>0.68295722564358641</v>
      </c>
      <c r="H4" s="15">
        <v>0.62931368801236109</v>
      </c>
      <c r="I4" s="15">
        <v>0.59461953966064263</v>
      </c>
      <c r="J4" s="15">
        <v>0.50885913721464193</v>
      </c>
      <c r="K4" s="15">
        <v>0.50356365867574238</v>
      </c>
      <c r="L4" s="15">
        <v>0.46898686474487478</v>
      </c>
      <c r="M4" s="15">
        <v>0.44892556582233034</v>
      </c>
      <c r="N4" s="15">
        <v>0.41712354626766412</v>
      </c>
      <c r="O4" s="15">
        <v>0.40774658527571522</v>
      </c>
      <c r="P4" s="15">
        <v>0.41865159791992262</v>
      </c>
    </row>
    <row r="5" spans="1:16" ht="15.75" x14ac:dyDescent="0.25">
      <c r="A5" s="3" t="s">
        <v>47</v>
      </c>
      <c r="B5" s="15">
        <f>1-B4</f>
        <v>0.10744745245309584</v>
      </c>
      <c r="C5" s="15">
        <f t="shared" ref="C5:G5" si="0">1-C4</f>
        <v>0.12018677684878643</v>
      </c>
      <c r="D5" s="15">
        <f t="shared" si="0"/>
        <v>0.22535161013580374</v>
      </c>
      <c r="E5" s="15">
        <f t="shared" si="0"/>
        <v>0.297696132135289</v>
      </c>
      <c r="F5" s="15">
        <f t="shared" si="0"/>
        <v>0.33733860448925757</v>
      </c>
      <c r="G5" s="15">
        <f t="shared" si="0"/>
        <v>0.31704277435641359</v>
      </c>
      <c r="H5" s="15">
        <v>0.37068631198763891</v>
      </c>
      <c r="I5" s="15">
        <v>0.40538046033935743</v>
      </c>
      <c r="J5" s="15">
        <v>0.49114086278535807</v>
      </c>
      <c r="K5" s="15">
        <v>0.49643634132425762</v>
      </c>
      <c r="L5" s="15">
        <v>0.53101313525512528</v>
      </c>
      <c r="M5" s="15">
        <v>0.55107443417766966</v>
      </c>
      <c r="N5" s="15">
        <v>0.58287645373233588</v>
      </c>
      <c r="O5" s="15">
        <v>0.59225341472428472</v>
      </c>
      <c r="P5" s="15">
        <v>0.58134840208007743</v>
      </c>
    </row>
    <row r="6" spans="1:16" ht="15.75" x14ac:dyDescent="0.25">
      <c r="A6" s="2" t="s">
        <v>48</v>
      </c>
      <c r="B6" s="6"/>
      <c r="C6" s="6"/>
      <c r="D6" s="6"/>
      <c r="E6" s="6"/>
      <c r="F6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66F32-D5F7-46F7-B5EB-7FDC771FDDB5}">
  <dimension ref="A1:C8"/>
  <sheetViews>
    <sheetView workbookViewId="0"/>
  </sheetViews>
  <sheetFormatPr baseColWidth="10" defaultRowHeight="15" x14ac:dyDescent="0.25"/>
  <cols>
    <col min="1" max="1" width="32.42578125" customWidth="1"/>
    <col min="2" max="2" width="33" customWidth="1"/>
  </cols>
  <sheetData>
    <row r="1" spans="1:3" ht="15.75" x14ac:dyDescent="0.25">
      <c r="A1" s="2" t="s">
        <v>49</v>
      </c>
      <c r="B1" s="1" t="s">
        <v>67</v>
      </c>
      <c r="C1" s="16"/>
    </row>
    <row r="3" spans="1:3" ht="47.25" customHeight="1" x14ac:dyDescent="0.25">
      <c r="A3" s="4" t="s">
        <v>50</v>
      </c>
      <c r="B3" s="4" t="s">
        <v>68</v>
      </c>
      <c r="C3" s="5" t="s">
        <v>22</v>
      </c>
    </row>
    <row r="4" spans="1:3" ht="15.75" x14ac:dyDescent="0.25">
      <c r="A4" s="3" t="s">
        <v>2</v>
      </c>
      <c r="B4" s="3" t="s">
        <v>5</v>
      </c>
      <c r="C4" s="15">
        <v>0.28142483280101283</v>
      </c>
    </row>
    <row r="5" spans="1:3" ht="15.75" x14ac:dyDescent="0.25">
      <c r="A5" s="3" t="s">
        <v>2</v>
      </c>
      <c r="B5" s="3" t="s">
        <v>2</v>
      </c>
      <c r="C5" s="15">
        <v>0.26275071797457317</v>
      </c>
    </row>
    <row r="6" spans="1:3" ht="15.75" x14ac:dyDescent="0.25">
      <c r="A6" s="3" t="s">
        <v>5</v>
      </c>
      <c r="B6" s="3" t="s">
        <v>2</v>
      </c>
      <c r="C6" s="15">
        <v>4.8130398562408076E-2</v>
      </c>
    </row>
    <row r="7" spans="1:3" ht="15.75" x14ac:dyDescent="0.25">
      <c r="A7" s="3" t="s">
        <v>5</v>
      </c>
      <c r="B7" s="3" t="s">
        <v>51</v>
      </c>
      <c r="C7" s="15">
        <v>0.40769405066200581</v>
      </c>
    </row>
    <row r="8" spans="1:3" ht="15.75" x14ac:dyDescent="0.25">
      <c r="A8" s="2" t="s">
        <v>52</v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6354C-43C8-4D6C-8564-53DC0A405D10}">
  <dimension ref="A1:B9"/>
  <sheetViews>
    <sheetView workbookViewId="0"/>
  </sheetViews>
  <sheetFormatPr baseColWidth="10" defaultRowHeight="15" x14ac:dyDescent="0.25"/>
  <cols>
    <col min="1" max="1" width="87" bestFit="1" customWidth="1"/>
  </cols>
  <sheetData>
    <row r="1" spans="1:2" ht="15.75" x14ac:dyDescent="0.25">
      <c r="A1" s="2" t="s">
        <v>49</v>
      </c>
      <c r="B1" s="1" t="s">
        <v>74</v>
      </c>
    </row>
    <row r="2" spans="1:2" ht="15.75" x14ac:dyDescent="0.25">
      <c r="A2" s="2" t="s">
        <v>69</v>
      </c>
    </row>
    <row r="3" spans="1:2" ht="15.75" x14ac:dyDescent="0.25">
      <c r="A3" s="2"/>
    </row>
    <row r="4" spans="1:2" ht="15.75" x14ac:dyDescent="0.25">
      <c r="A4" s="1" t="s">
        <v>0</v>
      </c>
      <c r="B4" s="5" t="s">
        <v>22</v>
      </c>
    </row>
    <row r="5" spans="1:2" ht="15.75" x14ac:dyDescent="0.25">
      <c r="A5" s="3" t="s">
        <v>53</v>
      </c>
      <c r="B5" s="15">
        <v>0.57817544865621107</v>
      </c>
    </row>
    <row r="6" spans="1:2" ht="15.75" x14ac:dyDescent="0.25">
      <c r="A6" s="3" t="s">
        <v>77</v>
      </c>
      <c r="B6" s="15">
        <v>0.40728451245829106</v>
      </c>
    </row>
    <row r="7" spans="1:2" ht="15.75" x14ac:dyDescent="0.25">
      <c r="A7" s="3" t="s">
        <v>54</v>
      </c>
      <c r="B7" s="15">
        <v>0.19411376525911878</v>
      </c>
    </row>
    <row r="8" spans="1:2" ht="15.75" x14ac:dyDescent="0.25">
      <c r="A8" s="3" t="s">
        <v>55</v>
      </c>
      <c r="B8" s="15">
        <v>1.6736485219141926E-2</v>
      </c>
    </row>
    <row r="9" spans="1:2" ht="15.75" x14ac:dyDescent="0.25">
      <c r="A9" s="2" t="s">
        <v>56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B886D-F136-417B-97C1-878705B5899B}">
  <dimension ref="A1:B8"/>
  <sheetViews>
    <sheetView workbookViewId="0"/>
  </sheetViews>
  <sheetFormatPr baseColWidth="10" defaultRowHeight="15" x14ac:dyDescent="0.25"/>
  <sheetData>
    <row r="1" spans="1:2" ht="15.75" x14ac:dyDescent="0.25">
      <c r="A1" s="2" t="s">
        <v>49</v>
      </c>
      <c r="B1" s="1" t="s">
        <v>73</v>
      </c>
    </row>
    <row r="3" spans="1:2" x14ac:dyDescent="0.25">
      <c r="B3" s="19" t="s">
        <v>22</v>
      </c>
    </row>
    <row r="4" spans="1:2" ht="15.75" x14ac:dyDescent="0.25">
      <c r="A4" s="18">
        <v>1</v>
      </c>
      <c r="B4" s="15">
        <v>0.35815329504674054</v>
      </c>
    </row>
    <row r="5" spans="1:2" ht="15.75" x14ac:dyDescent="0.25">
      <c r="A5" s="18">
        <v>2</v>
      </c>
      <c r="B5" s="15">
        <v>0.2589734137385713</v>
      </c>
    </row>
    <row r="6" spans="1:2" ht="15.75" x14ac:dyDescent="0.25">
      <c r="A6" s="18">
        <v>3</v>
      </c>
      <c r="B6" s="15">
        <v>0.18609196888668897</v>
      </c>
    </row>
    <row r="7" spans="1:2" ht="15.75" x14ac:dyDescent="0.25">
      <c r="A7" s="18" t="s">
        <v>58</v>
      </c>
      <c r="B7" s="15">
        <v>0.19678132232799925</v>
      </c>
    </row>
    <row r="8" spans="1:2" ht="15.75" x14ac:dyDescent="0.25">
      <c r="A8" s="17" t="s">
        <v>56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D76D49-0468-4135-9941-37EAC2B17D6B}">
  <dimension ref="A1:B11"/>
  <sheetViews>
    <sheetView workbookViewId="0"/>
  </sheetViews>
  <sheetFormatPr baseColWidth="10" defaultRowHeight="15" x14ac:dyDescent="0.25"/>
  <cols>
    <col min="1" max="1" width="60.140625" customWidth="1"/>
  </cols>
  <sheetData>
    <row r="1" spans="1:2" ht="15.75" x14ac:dyDescent="0.25">
      <c r="A1" s="2" t="s">
        <v>49</v>
      </c>
      <c r="B1" s="1" t="s">
        <v>72</v>
      </c>
    </row>
    <row r="2" spans="1:2" ht="15.75" x14ac:dyDescent="0.25">
      <c r="A2" s="2"/>
      <c r="B2" s="1"/>
    </row>
    <row r="3" spans="1:2" x14ac:dyDescent="0.25">
      <c r="B3" s="19" t="s">
        <v>22</v>
      </c>
    </row>
    <row r="4" spans="1:2" ht="15.75" x14ac:dyDescent="0.25">
      <c r="A4" s="3" t="s">
        <v>59</v>
      </c>
      <c r="B4" s="15">
        <v>0.41054507982452759</v>
      </c>
    </row>
    <row r="5" spans="1:2" ht="15.75" x14ac:dyDescent="0.25">
      <c r="A5" s="3" t="s">
        <v>71</v>
      </c>
      <c r="B5" s="15">
        <v>0.22038486947570424</v>
      </c>
    </row>
    <row r="6" spans="1:2" ht="15.75" x14ac:dyDescent="0.25">
      <c r="A6" s="3" t="s">
        <v>60</v>
      </c>
      <c r="B6" s="15">
        <v>0.13038657567564799</v>
      </c>
    </row>
    <row r="7" spans="1:2" ht="15.75" x14ac:dyDescent="0.25">
      <c r="A7" s="3" t="s">
        <v>61</v>
      </c>
      <c r="B7" s="15">
        <v>7.577678252077602E-2</v>
      </c>
    </row>
    <row r="8" spans="1:2" ht="15.75" x14ac:dyDescent="0.25">
      <c r="A8" s="3" t="s">
        <v>62</v>
      </c>
      <c r="B8" s="15">
        <v>7.3121149595999704E-2</v>
      </c>
    </row>
    <row r="9" spans="1:2" ht="15.75" x14ac:dyDescent="0.25">
      <c r="A9" s="3" t="s">
        <v>78</v>
      </c>
      <c r="B9" s="15">
        <v>7.9828584725743834E-2</v>
      </c>
    </row>
    <row r="10" spans="1:2" ht="15.75" x14ac:dyDescent="0.25">
      <c r="A10" s="3" t="s">
        <v>55</v>
      </c>
      <c r="B10" s="15">
        <v>9.9569581816006687E-3</v>
      </c>
    </row>
    <row r="11" spans="1:2" ht="15.75" x14ac:dyDescent="0.25">
      <c r="A11" s="17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Índice</vt:lpstr>
      <vt:lpstr>1. Consumos audio por servicio</vt:lpstr>
      <vt:lpstr>2. Con. audiov. pant. y edad</vt:lpstr>
      <vt:lpstr>3. Serv. audiov online de pago</vt:lpstr>
      <vt:lpstr>4. Hogar según OTT y TV de pago</vt:lpstr>
      <vt:lpstr>5. Cómo accede OTT pago</vt:lpstr>
      <vt:lpstr>6. Número OTTs de pago</vt:lpstr>
      <vt:lpstr>7. OTT de pago de más uso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bgmarinoso</dc:creator>
  <cp:lastModifiedBy>Suárez Lamas, David</cp:lastModifiedBy>
  <dcterms:created xsi:type="dcterms:W3CDTF">2015-09-22T06:30:23Z</dcterms:created>
  <dcterms:modified xsi:type="dcterms:W3CDTF">2023-12-01T08:17:17Z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7707d3e-ee9a-4b44-b9d3-ec2af873d3b4_Enabled">
    <vt:lpwstr>true</vt:lpwstr>
  </property>
  <property fmtid="{D5CDD505-2E9C-101B-9397-08002B2CF9AE}" pid="3" name="MSIP_Label_17707d3e-ee9a-4b44-b9d3-ec2af873d3b4_SetDate">
    <vt:lpwstr>2022-05-17T09:20:28Z</vt:lpwstr>
  </property>
  <property fmtid="{D5CDD505-2E9C-101B-9397-08002B2CF9AE}" pid="4" name="MSIP_Label_17707d3e-ee9a-4b44-b9d3-ec2af873d3b4_Method">
    <vt:lpwstr>Privileged</vt:lpwstr>
  </property>
  <property fmtid="{D5CDD505-2E9C-101B-9397-08002B2CF9AE}" pid="5" name="MSIP_Label_17707d3e-ee9a-4b44-b9d3-ec2af873d3b4_Name">
    <vt:lpwstr>PUBLICA</vt:lpwstr>
  </property>
  <property fmtid="{D5CDD505-2E9C-101B-9397-08002B2CF9AE}" pid="6" name="MSIP_Label_17707d3e-ee9a-4b44-b9d3-ec2af873d3b4_SiteId">
    <vt:lpwstr>6aa9af7d-66e3-4309-b8d7-e4aef08e5761</vt:lpwstr>
  </property>
  <property fmtid="{D5CDD505-2E9C-101B-9397-08002B2CF9AE}" pid="7" name="MSIP_Label_17707d3e-ee9a-4b44-b9d3-ec2af873d3b4_ActionId">
    <vt:lpwstr>ebb0120e-dada-42f6-91d7-058614097674</vt:lpwstr>
  </property>
  <property fmtid="{D5CDD505-2E9C-101B-9397-08002B2CF9AE}" pid="8" name="MSIP_Label_17707d3e-ee9a-4b44-b9d3-ec2af873d3b4_ContentBits">
    <vt:lpwstr>2</vt:lpwstr>
  </property>
</Properties>
</file>